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LAF &amp; Spread_28062024" sheetId="1" r:id="rId1"/>
  </sheets>
  <externalReferences>
    <externalReference r:id="rId4"/>
  </externalReferences>
  <definedNames>
    <definedName name="_xlnm.Print_Area" localSheetId="0">'LAF &amp; Spread_28062024'!$A$1:$G$106</definedName>
  </definedNames>
  <calcPr fullCalcOnLoad="1"/>
</workbook>
</file>

<file path=xl/sharedStrings.xml><?xml version="1.0" encoding="utf-8"?>
<sst xmlns="http://schemas.openxmlformats.org/spreadsheetml/2006/main" count="148" uniqueCount="148">
  <si>
    <t>NOTIFICATION</t>
  </si>
  <si>
    <t>Securities Segment</t>
  </si>
  <si>
    <t>Sr. No.</t>
  </si>
  <si>
    <t>Coupon</t>
  </si>
  <si>
    <t>sd/-</t>
  </si>
  <si>
    <t>The Clearing Corporation of India Ltd.</t>
  </si>
  <si>
    <t>Security Description</t>
  </si>
  <si>
    <t>Maturity Date</t>
  </si>
  <si>
    <t>ISIN Number</t>
  </si>
  <si>
    <t>Spread</t>
  </si>
  <si>
    <t>&gt; 3 and &lt;= 5</t>
  </si>
  <si>
    <t>&gt; 7 and &lt;= 10</t>
  </si>
  <si>
    <t>&gt; 10 and &lt;= 15</t>
  </si>
  <si>
    <t>&gt; 15 and &lt;= 20</t>
  </si>
  <si>
    <t>&gt; 20 and &lt;= 25</t>
  </si>
  <si>
    <t>Tenor(years)</t>
  </si>
  <si>
    <t>LAF(Rs.)</t>
  </si>
  <si>
    <t>S.No.</t>
  </si>
  <si>
    <t>&gt; 25 and above</t>
  </si>
  <si>
    <t>c) Uniform Yield Spread (over Zero Coupon Yields) across tenors</t>
  </si>
  <si>
    <t>(Risk Management Dept.)</t>
  </si>
  <si>
    <t>Chief Risk Officer</t>
  </si>
  <si>
    <t>* Previous month value repeated</t>
  </si>
  <si>
    <t>b) Tenor-wise Illiquidity Yield Spreads for illiquid Government of India Securities (over Zero Coupon Yields) **</t>
  </si>
  <si>
    <r>
      <t>a) Security-wise Illiquidity Adjustment Factors</t>
    </r>
    <r>
      <rPr>
        <b/>
        <sz val="10"/>
        <rFont val="Times New Roman"/>
        <family val="1"/>
      </rPr>
      <t xml:space="preserve"> ***</t>
    </r>
  </si>
  <si>
    <t xml:space="preserve">State Govt. Securities </t>
  </si>
  <si>
    <t xml:space="preserve">&gt; 1 and &lt;= 3 </t>
  </si>
  <si>
    <t xml:space="preserve">Government of India Special Securities </t>
  </si>
  <si>
    <t xml:space="preserve">&gt; 5 and &lt;= 7 </t>
  </si>
  <si>
    <t>*** Applicable for Securities having 10 trades &amp; above (face value Rs.5 Cr and above) during  Jun'24.</t>
  </si>
  <si>
    <t>** Applicable for Securities basis less than 10 trades (face value Rs. 5 Cr and above) during Jun'24.</t>
  </si>
  <si>
    <t>Further to our notification No.RMD/SS/LAF &amp; Spread/24/05 dated 18th Jun'24, security-wise illiquidity adjustment factors and yield spreads effective from EOD of  01st Jul'24 would be as under:</t>
  </si>
  <si>
    <t>Details of Security-wise Illiquidity Adjustment Factors and Tenor-wise Illiquidity Yield Spreads to be used for valuation effective from EOD of  01st Jul'24</t>
  </si>
  <si>
    <t>No. RMD/SS/LAF &amp; Spread/24/06                                                                                                 Date: 28th Jun'24</t>
  </si>
  <si>
    <t>IN0020200278</t>
  </si>
  <si>
    <t>5.15% GS 2025</t>
  </si>
  <si>
    <t>IN0020150093</t>
  </si>
  <si>
    <t>7.59% GS 2026</t>
  </si>
  <si>
    <t>IN0020210012</t>
  </si>
  <si>
    <t>5.63% GS 2026</t>
  </si>
  <si>
    <t>IN0020230028</t>
  </si>
  <si>
    <t>6.99% GS 2026</t>
  </si>
  <si>
    <t>IN0020230119</t>
  </si>
  <si>
    <t>7.33% GS 2026</t>
  </si>
  <si>
    <t>IN0020210186</t>
  </si>
  <si>
    <t>5.74% GS 2026</t>
  </si>
  <si>
    <t>IN0020060078</t>
  </si>
  <si>
    <t>8.24% GOVT.STOCK 2027</t>
  </si>
  <si>
    <t>IN0020170026</t>
  </si>
  <si>
    <t>6.79% GS 2027</t>
  </si>
  <si>
    <t>IN0020240043</t>
  </si>
  <si>
    <t>7.02% GS 2027</t>
  </si>
  <si>
    <t>IN0020220037</t>
  </si>
  <si>
    <t>7.38% GS 2027</t>
  </si>
  <si>
    <t>IN0020070069</t>
  </si>
  <si>
    <t>8.28% GOVT.STOCK 2027</t>
  </si>
  <si>
    <t>IN0020170174</t>
  </si>
  <si>
    <t>7.17% GS 2028</t>
  </si>
  <si>
    <t>IN0020230010</t>
  </si>
  <si>
    <t>7.06% GS 2028</t>
  </si>
  <si>
    <t>IN0020230101</t>
  </si>
  <si>
    <t>7.37% GS 2028</t>
  </si>
  <si>
    <t>IN0020180454</t>
  </si>
  <si>
    <t>7.26% GS 2029</t>
  </si>
  <si>
    <t>IN0020220011</t>
  </si>
  <si>
    <t>7.10% GS 2029</t>
  </si>
  <si>
    <t>IN0020240050</t>
  </si>
  <si>
    <t>7.04% GS 2029</t>
  </si>
  <si>
    <t>IN0020150028</t>
  </si>
  <si>
    <t>7.88% GS 2030</t>
  </si>
  <si>
    <t>IN0020230036</t>
  </si>
  <si>
    <t>7.17% GS 2030</t>
  </si>
  <si>
    <t>IN0020200070</t>
  </si>
  <si>
    <t>5.79% GS 2030</t>
  </si>
  <si>
    <t>IN0020200153</t>
  </si>
  <si>
    <t>5.77% GS 2030</t>
  </si>
  <si>
    <t>IN0020230135</t>
  </si>
  <si>
    <t>7.32% GS 2030</t>
  </si>
  <si>
    <t>IN0020200294</t>
  </si>
  <si>
    <t>5.85% GS 2030</t>
  </si>
  <si>
    <t>IN0020240076</t>
  </si>
  <si>
    <t>7.02% GS 2031</t>
  </si>
  <si>
    <t>IN0020210095</t>
  </si>
  <si>
    <t>6.10% GS 2031</t>
  </si>
  <si>
    <t>IN0020170042</t>
  </si>
  <si>
    <t>6.68% GS 2031</t>
  </si>
  <si>
    <t>IN0020210244</t>
  </si>
  <si>
    <t>6.54% GS 2032</t>
  </si>
  <si>
    <t>IN0020220060</t>
  </si>
  <si>
    <t>7.26% GS 2032</t>
  </si>
  <si>
    <t>IN0020220151</t>
  </si>
  <si>
    <t>7.26% GS 2033</t>
  </si>
  <si>
    <t>IN0020230085</t>
  </si>
  <si>
    <t>7.18% GS 2033</t>
  </si>
  <si>
    <t>IN0020140052</t>
  </si>
  <si>
    <t>8.24% GS 2033</t>
  </si>
  <si>
    <t>IN0020240019</t>
  </si>
  <si>
    <t>7.10% GS 2034</t>
  </si>
  <si>
    <t>IN0020040039</t>
  </si>
  <si>
    <t>7.5% GOVT. STOCK 2034</t>
  </si>
  <si>
    <t>IN0020200096</t>
  </si>
  <si>
    <t>6.19% GS 2034</t>
  </si>
  <si>
    <t>IN0020200245</t>
  </si>
  <si>
    <t>6.22% GS 2035</t>
  </si>
  <si>
    <t>IN0020210020</t>
  </si>
  <si>
    <t>6.64% GS 2035</t>
  </si>
  <si>
    <t>IN0020050012</t>
  </si>
  <si>
    <t>7.40% GOVT.STOCK 2035</t>
  </si>
  <si>
    <t>IN0020210152</t>
  </si>
  <si>
    <t>6.67% GS 2035</t>
  </si>
  <si>
    <t>IN0020220029</t>
  </si>
  <si>
    <t>7.54% GS 2036</t>
  </si>
  <si>
    <t>IN0020220102</t>
  </si>
  <si>
    <t>7.41% GS 2036</t>
  </si>
  <si>
    <t>IN0020230077</t>
  </si>
  <si>
    <t>7.18% GS 2037</t>
  </si>
  <si>
    <t>IN0020080050</t>
  </si>
  <si>
    <t>6.83% GOVT.STOCK 2039</t>
  </si>
  <si>
    <t>IN0020240027</t>
  </si>
  <si>
    <t>7.23% GS 2039</t>
  </si>
  <si>
    <t>IN0020190024</t>
  </si>
  <si>
    <t>7.62% GS 2039</t>
  </si>
  <si>
    <t>IN0020140078</t>
  </si>
  <si>
    <t>8.17% GS 2044</t>
  </si>
  <si>
    <t>IN0020160068</t>
  </si>
  <si>
    <t>7.06% GS 2046</t>
  </si>
  <si>
    <t>IN0020200054</t>
  </si>
  <si>
    <t>7.16% GS 2050</t>
  </si>
  <si>
    <t>IN0020200252</t>
  </si>
  <si>
    <t>6.67% GS 2050</t>
  </si>
  <si>
    <t>IN0020160092</t>
  </si>
  <si>
    <t>6.62% GS 2051</t>
  </si>
  <si>
    <t>IN0020210194</t>
  </si>
  <si>
    <t>6.99% GS 2051</t>
  </si>
  <si>
    <t>IN0020220086</t>
  </si>
  <si>
    <t>7.36% GS 2052</t>
  </si>
  <si>
    <t>IN0020230051</t>
  </si>
  <si>
    <t>7.30% GS 2053</t>
  </si>
  <si>
    <t>IN0020200187</t>
  </si>
  <si>
    <t>6.80% GS 2060</t>
  </si>
  <si>
    <t>IN0020200401</t>
  </si>
  <si>
    <t>6.76% GS 2061</t>
  </si>
  <si>
    <t>IN0020230044</t>
  </si>
  <si>
    <t>7.25% GS 2063</t>
  </si>
  <si>
    <t>IN0020240035</t>
  </si>
  <si>
    <t>7.34% GS 2064</t>
  </si>
  <si>
    <t>IN0020230127</t>
  </si>
  <si>
    <t>7.46% GS 2073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</si>
</sst>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[$-409]d/mmm/yyyy;@"/>
    <numFmt numFmtId="181" formatCode="0.0000"/>
    <numFmt numFmtId="182" formatCode="[$-409]d/mmm/yy;@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0.00000"/>
    <numFmt numFmtId="194" formatCode="0.000000"/>
    <numFmt numFmtId="195" formatCode="0.0000000"/>
    <numFmt numFmtId="196" formatCode="0.00000000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81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 horizontal="left"/>
    </xf>
    <xf numFmtId="0" fontId="12" fillId="0" borderId="0" xfId="42" applyNumberFormat="1" applyFont="1" applyFill="1" applyBorder="1" applyAlignment="1" applyProtection="1">
      <alignment horizontal="left" wrapText="1"/>
      <protection hidden="1"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9" applyFont="1" applyBorder="1" applyAlignment="1">
      <alignment/>
      <protection/>
    </xf>
    <xf numFmtId="181" fontId="8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18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1" fontId="8" fillId="0" borderId="0" xfId="0" applyNumberFormat="1" applyFont="1" applyFill="1" applyAlignment="1">
      <alignment/>
    </xf>
    <xf numFmtId="0" fontId="0" fillId="0" borderId="0" xfId="57" applyFont="1" applyFill="1" applyBorder="1" applyProtection="1">
      <alignment/>
      <protection hidden="1"/>
    </xf>
    <xf numFmtId="171" fontId="0" fillId="0" borderId="0" xfId="42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2" fontId="8" fillId="0" borderId="0" xfId="0" applyNumberFormat="1" applyFont="1" applyFill="1" applyBorder="1" applyAlignment="1">
      <alignment horizontal="right"/>
    </xf>
    <xf numFmtId="181" fontId="8" fillId="0" borderId="0" xfId="59" applyNumberFormat="1" applyFont="1" applyFill="1" applyBorder="1" applyAlignment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81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181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81" fontId="8" fillId="0" borderId="0" xfId="0" applyNumberFormat="1" applyFont="1" applyFill="1" applyBorder="1" applyAlignment="1" applyProtection="1">
      <alignment horizontal="right" vertical="center"/>
      <protection hidden="1"/>
    </xf>
    <xf numFmtId="182" fontId="8" fillId="0" borderId="0" xfId="0" applyNumberFormat="1" applyFont="1" applyFill="1" applyBorder="1" applyAlignment="1" applyProtection="1">
      <alignment horizontal="center" vertical="center"/>
      <protection hidden="1"/>
    </xf>
    <xf numFmtId="181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4" fillId="0" borderId="0" xfId="42" applyNumberFormat="1" applyFont="1" applyFill="1" applyBorder="1" applyAlignment="1" applyProtection="1">
      <alignment/>
      <protection hidden="1"/>
    </xf>
    <xf numFmtId="181" fontId="8" fillId="0" borderId="12" xfId="0" applyNumberFormat="1" applyFont="1" applyFill="1" applyBorder="1" applyAlignment="1" applyProtection="1">
      <alignment horizontal="center" vertical="center"/>
      <protection hidden="1"/>
    </xf>
    <xf numFmtId="4" fontId="8" fillId="0" borderId="11" xfId="0" applyNumberFormat="1" applyFont="1" applyFill="1" applyBorder="1" applyAlignment="1">
      <alignment horizontal="center" vertical="center"/>
    </xf>
    <xf numFmtId="15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left"/>
    </xf>
    <xf numFmtId="181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5" fontId="8" fillId="0" borderId="0" xfId="0" applyNumberFormat="1" applyFont="1" applyFill="1" applyBorder="1" applyAlignment="1" applyProtection="1">
      <alignment horizontal="center" vertical="center"/>
      <protection hidden="1"/>
    </xf>
    <xf numFmtId="181" fontId="8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181" fontId="0" fillId="33" borderId="14" xfId="59" applyNumberFormat="1" applyFont="1" applyFill="1" applyBorder="1" applyAlignment="1" applyProtection="1">
      <alignment horizontal="right"/>
      <protection hidden="1"/>
    </xf>
    <xf numFmtId="0" fontId="0" fillId="0" borderId="0" xfId="57" applyFill="1" applyBorder="1" applyProtection="1">
      <alignment/>
      <protection hidden="1"/>
    </xf>
    <xf numFmtId="181" fontId="0" fillId="33" borderId="0" xfId="59" applyNumberFormat="1" applyFont="1" applyFill="1" applyBorder="1" applyAlignment="1" applyProtection="1">
      <alignment horizontal="right"/>
      <protection hidden="1"/>
    </xf>
    <xf numFmtId="49" fontId="6" fillId="34" borderId="15" xfId="58" applyNumberFormat="1" applyFont="1" applyFill="1" applyBorder="1" applyAlignment="1">
      <alignment horizontal="center" vertical="center" wrapText="1"/>
      <protection/>
    </xf>
    <xf numFmtId="49" fontId="6" fillId="34" borderId="16" xfId="58" applyNumberFormat="1" applyFont="1" applyFill="1" applyBorder="1" applyAlignment="1">
      <alignment vertical="center" wrapText="1"/>
      <protection/>
    </xf>
    <xf numFmtId="49" fontId="6" fillId="34" borderId="16" xfId="58" applyNumberFormat="1" applyFont="1" applyFill="1" applyBorder="1" applyAlignment="1">
      <alignment horizontal="center" vertical="center" wrapText="1"/>
      <protection/>
    </xf>
    <xf numFmtId="49" fontId="6" fillId="34" borderId="17" xfId="58" applyNumberFormat="1" applyFont="1" applyFill="1" applyBorder="1" applyAlignment="1">
      <alignment horizontal="center" vertical="center" wrapText="1"/>
      <protection/>
    </xf>
    <xf numFmtId="181" fontId="0" fillId="33" borderId="17" xfId="59" applyNumberFormat="1" applyFont="1" applyFill="1" applyBorder="1" applyAlignment="1" applyProtection="1">
      <alignment horizontal="right"/>
      <protection hidden="1"/>
    </xf>
    <xf numFmtId="186" fontId="0" fillId="0" borderId="0" xfId="0" applyNumberFormat="1" applyFill="1" applyAlignment="1">
      <alignment horizontal="left"/>
    </xf>
    <xf numFmtId="192" fontId="0" fillId="0" borderId="0" xfId="0" applyNumberFormat="1" applyFill="1" applyAlignment="1">
      <alignment horizontal="left"/>
    </xf>
    <xf numFmtId="196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9" applyFont="1" applyBorder="1" applyAlignment="1">
      <alignment/>
      <protection/>
    </xf>
    <xf numFmtId="0" fontId="8" fillId="0" borderId="10" xfId="59" applyFont="1" applyBorder="1" applyAlignment="1">
      <alignment/>
      <protection/>
    </xf>
    <xf numFmtId="181" fontId="0" fillId="33" borderId="12" xfId="59" applyNumberFormat="1" applyFont="1" applyFill="1" applyBorder="1" applyAlignment="1" applyProtection="1">
      <alignment horizontal="right"/>
      <protection hidden="1"/>
    </xf>
    <xf numFmtId="0" fontId="8" fillId="0" borderId="10" xfId="59" applyFont="1" applyFill="1" applyBorder="1" applyAlignment="1">
      <alignment/>
      <protection/>
    </xf>
    <xf numFmtId="0" fontId="8" fillId="0" borderId="23" xfId="59" applyFont="1" applyBorder="1" applyAlignment="1">
      <alignment/>
      <protection/>
    </xf>
    <xf numFmtId="181" fontId="0" fillId="33" borderId="24" xfId="59" applyNumberFormat="1" applyFont="1" applyFill="1" applyBorder="1" applyAlignment="1" applyProtection="1">
      <alignment horizontal="right"/>
      <protection hidden="1"/>
    </xf>
    <xf numFmtId="181" fontId="8" fillId="0" borderId="25" xfId="0" applyNumberFormat="1" applyFont="1" applyFill="1" applyBorder="1" applyAlignment="1" applyProtection="1">
      <alignment vertical="center"/>
      <protection hidden="1"/>
    </xf>
    <xf numFmtId="0" fontId="8" fillId="0" borderId="25" xfId="0" applyFont="1" applyFill="1" applyBorder="1" applyAlignment="1" applyProtection="1">
      <alignment horizontal="left" vertical="center"/>
      <protection hidden="1"/>
    </xf>
    <xf numFmtId="4" fontId="8" fillId="0" borderId="25" xfId="0" applyNumberFormat="1" applyFont="1" applyFill="1" applyBorder="1" applyAlignment="1">
      <alignment horizontal="center" vertical="center"/>
    </xf>
    <xf numFmtId="15" fontId="8" fillId="0" borderId="25" xfId="0" applyNumberFormat="1" applyFont="1" applyFill="1" applyBorder="1" applyAlignment="1" applyProtection="1">
      <alignment horizontal="center" vertical="center"/>
      <protection hidden="1"/>
    </xf>
    <xf numFmtId="181" fontId="8" fillId="0" borderId="24" xfId="0" applyNumberFormat="1" applyFont="1" applyFill="1" applyBorder="1" applyAlignment="1" applyProtection="1">
      <alignment horizontal="center" vertical="center"/>
      <protection hidden="1"/>
    </xf>
    <xf numFmtId="15" fontId="0" fillId="0" borderId="0" xfId="0" applyNumberFormat="1" applyFill="1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1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12" fillId="0" borderId="0" xfId="42" applyNumberFormat="1" applyFont="1" applyFill="1" applyBorder="1" applyAlignment="1" applyProtection="1">
      <alignment horizontal="justify" wrapText="1"/>
      <protection hidden="1"/>
    </xf>
    <xf numFmtId="0" fontId="8" fillId="0" borderId="23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AF Compuation_with effectiveness" xfId="58"/>
    <cellStyle name="Normal_Tenor wise Sprea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1" name="Group 16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6" name="Group 21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1" name="Group 31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6" name="Group 36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1" name="Group 46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6" name="Group 51"/>
        <xdr:cNvGrpSpPr>
          <a:grpSpLocks/>
        </xdr:cNvGrpSpPr>
      </xdr:nvGrpSpPr>
      <xdr:grpSpPr>
        <a:xfrm>
          <a:off x="352425" y="0"/>
          <a:ext cx="638175" cy="0"/>
          <a:chOff x="4752" y="3312"/>
          <a:chExt cx="864" cy="1008"/>
        </a:xfrm>
        <a:solidFill>
          <a:srgbClr val="FFFFFF"/>
        </a:solidFill>
      </xdr:grpSpPr>
    </xdr:grpSp>
    <xdr:clientData/>
  </xdr:twoCellAnchor>
  <xdr:twoCellAnchor>
    <xdr:from>
      <xdr:col>1</xdr:col>
      <xdr:colOff>142875</xdr:colOff>
      <xdr:row>0</xdr:row>
      <xdr:rowOff>38100</xdr:rowOff>
    </xdr:from>
    <xdr:to>
      <xdr:col>1</xdr:col>
      <xdr:colOff>790575</xdr:colOff>
      <xdr:row>0</xdr:row>
      <xdr:rowOff>447675</xdr:rowOff>
    </xdr:to>
    <xdr:grpSp>
      <xdr:nvGrpSpPr>
        <xdr:cNvPr id="41" name="Group 56"/>
        <xdr:cNvGrpSpPr>
          <a:grpSpLocks/>
        </xdr:cNvGrpSpPr>
      </xdr:nvGrpSpPr>
      <xdr:grpSpPr>
        <a:xfrm>
          <a:off x="323850" y="38100"/>
          <a:ext cx="647700" cy="409575"/>
          <a:chOff x="4752" y="3312"/>
          <a:chExt cx="936" cy="1008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salvi\Desktop\LAF%202806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5"/>
  <sheetViews>
    <sheetView tabSelected="1" view="pageBreakPreview" zoomScaleSheetLayoutView="100" workbookViewId="0" topLeftCell="A1">
      <selection activeCell="B1" sqref="B1:G1"/>
    </sheetView>
  </sheetViews>
  <sheetFormatPr defaultColWidth="9.140625" defaultRowHeight="12.75"/>
  <cols>
    <col min="1" max="1" width="2.7109375" style="2" customWidth="1"/>
    <col min="2" max="2" width="12.140625" style="5" customWidth="1"/>
    <col min="3" max="3" width="17.28125" style="6" customWidth="1"/>
    <col min="4" max="4" width="27.57421875" style="2" customWidth="1"/>
    <col min="5" max="5" width="12.140625" style="4" customWidth="1"/>
    <col min="6" max="6" width="18.421875" style="7" customWidth="1"/>
    <col min="7" max="7" width="18.421875" style="2" customWidth="1"/>
    <col min="8" max="11" width="9.140625" style="2" customWidth="1"/>
    <col min="12" max="16384" width="9.140625" style="2" customWidth="1"/>
  </cols>
  <sheetData>
    <row r="1" spans="2:7" s="1" customFormat="1" ht="36.75" customHeight="1">
      <c r="B1" s="85" t="s">
        <v>5</v>
      </c>
      <c r="C1" s="85"/>
      <c r="D1" s="85"/>
      <c r="E1" s="85"/>
      <c r="F1" s="85"/>
      <c r="G1" s="85"/>
    </row>
    <row r="2" spans="2:7" s="1" customFormat="1" ht="18" customHeight="1">
      <c r="B2" s="84" t="s">
        <v>0</v>
      </c>
      <c r="C2" s="84"/>
      <c r="D2" s="84"/>
      <c r="E2" s="84"/>
      <c r="F2" s="84"/>
      <c r="G2" s="84"/>
    </row>
    <row r="3" spans="2:7" s="1" customFormat="1" ht="10.5" customHeight="1">
      <c r="B3" s="84"/>
      <c r="C3" s="84"/>
      <c r="D3" s="84"/>
      <c r="E3" s="84"/>
      <c r="F3" s="84"/>
      <c r="G3" s="84"/>
    </row>
    <row r="4" spans="2:7" s="1" customFormat="1" ht="18" customHeight="1">
      <c r="B4" s="84" t="s">
        <v>1</v>
      </c>
      <c r="C4" s="84"/>
      <c r="D4" s="84"/>
      <c r="E4" s="84"/>
      <c r="F4" s="84"/>
      <c r="G4" s="84"/>
    </row>
    <row r="5" spans="2:7" s="1" customFormat="1" ht="18" customHeight="1">
      <c r="B5" s="91" t="s">
        <v>33</v>
      </c>
      <c r="C5" s="91"/>
      <c r="D5" s="91"/>
      <c r="E5" s="91"/>
      <c r="F5" s="91"/>
      <c r="G5" s="91"/>
    </row>
    <row r="6" spans="2:7" s="1" customFormat="1" ht="12" customHeight="1">
      <c r="B6" s="92"/>
      <c r="C6" s="92"/>
      <c r="D6" s="92"/>
      <c r="E6" s="92"/>
      <c r="F6" s="92"/>
      <c r="G6" s="92"/>
    </row>
    <row r="7" spans="2:7" ht="37.5" customHeight="1">
      <c r="B7" s="93" t="s">
        <v>32</v>
      </c>
      <c r="C7" s="93"/>
      <c r="D7" s="93"/>
      <c r="E7" s="93"/>
      <c r="F7" s="93"/>
      <c r="G7" s="93"/>
    </row>
    <row r="8" spans="2:7" s="3" customFormat="1" ht="12.75" customHeight="1">
      <c r="B8" s="94" t="s">
        <v>31</v>
      </c>
      <c r="C8" s="94"/>
      <c r="D8" s="94"/>
      <c r="E8" s="94"/>
      <c r="F8" s="94"/>
      <c r="G8" s="94"/>
    </row>
    <row r="9" spans="2:7" s="3" customFormat="1" ht="21" customHeight="1">
      <c r="B9" s="94"/>
      <c r="C9" s="94"/>
      <c r="D9" s="94"/>
      <c r="E9" s="94"/>
      <c r="F9" s="94"/>
      <c r="G9" s="94"/>
    </row>
    <row r="10" spans="2:7" ht="27" customHeight="1">
      <c r="B10" s="26" t="s">
        <v>24</v>
      </c>
      <c r="C10" s="14"/>
      <c r="D10" s="14"/>
      <c r="E10" s="14"/>
      <c r="F10" s="13"/>
      <c r="G10" s="9"/>
    </row>
    <row r="11" spans="2:7" ht="15" customHeight="1" thickBot="1">
      <c r="B11" s="15"/>
      <c r="C11" s="12"/>
      <c r="D11" s="9"/>
      <c r="E11" s="16"/>
      <c r="F11" s="17"/>
      <c r="G11" s="9"/>
    </row>
    <row r="12" spans="2:17" ht="31.5" customHeight="1">
      <c r="B12" s="59" t="s">
        <v>2</v>
      </c>
      <c r="C12" s="60" t="s">
        <v>8</v>
      </c>
      <c r="D12" s="61" t="s">
        <v>6</v>
      </c>
      <c r="E12" s="61" t="s">
        <v>3</v>
      </c>
      <c r="F12" s="61" t="s">
        <v>7</v>
      </c>
      <c r="G12" s="62" t="s">
        <v>16</v>
      </c>
      <c r="H12" s="8"/>
      <c r="I12" s="8"/>
      <c r="J12" s="8"/>
      <c r="K12" s="8"/>
      <c r="N12" s="8"/>
      <c r="O12" s="8"/>
      <c r="P12" s="8"/>
      <c r="Q12" s="8"/>
    </row>
    <row r="13" spans="2:19" ht="12.75">
      <c r="B13" s="34">
        <v>1</v>
      </c>
      <c r="C13" s="35" t="s">
        <v>34</v>
      </c>
      <c r="D13" s="36" t="s">
        <v>35</v>
      </c>
      <c r="E13" s="47">
        <v>5.15</v>
      </c>
      <c r="F13" s="48">
        <v>45970</v>
      </c>
      <c r="G13" s="46">
        <v>-0.026</v>
      </c>
      <c r="H13" s="54"/>
      <c r="I13" s="27"/>
      <c r="J13" s="27"/>
      <c r="K13" s="27"/>
      <c r="L13" s="27"/>
      <c r="M13" s="27"/>
      <c r="R13" s="30"/>
      <c r="S13" s="30"/>
    </row>
    <row r="14" spans="2:13" ht="12.75">
      <c r="B14" s="34">
        <f>B13+1</f>
        <v>2</v>
      </c>
      <c r="C14" s="35" t="s">
        <v>36</v>
      </c>
      <c r="D14" s="36" t="s">
        <v>37</v>
      </c>
      <c r="E14" s="47">
        <v>7.59</v>
      </c>
      <c r="F14" s="48">
        <v>46033</v>
      </c>
      <c r="G14" s="46">
        <v>-0.0475</v>
      </c>
      <c r="H14" s="54"/>
      <c r="I14" s="27"/>
      <c r="J14" s="27"/>
      <c r="K14" s="27"/>
      <c r="L14" s="27"/>
      <c r="M14" s="27"/>
    </row>
    <row r="15" spans="2:13" ht="12.75">
      <c r="B15" s="34">
        <f aca="true" t="shared" si="0" ref="B15:B69">B14+1</f>
        <v>3</v>
      </c>
      <c r="C15" s="35" t="s">
        <v>38</v>
      </c>
      <c r="D15" s="36" t="s">
        <v>39</v>
      </c>
      <c r="E15" s="47">
        <v>5.63</v>
      </c>
      <c r="F15" s="48">
        <v>46124</v>
      </c>
      <c r="G15" s="46">
        <v>-0.0011</v>
      </c>
      <c r="H15" s="54"/>
      <c r="I15" s="27"/>
      <c r="J15" s="27"/>
      <c r="K15" s="27"/>
      <c r="L15" s="27"/>
      <c r="M15" s="27"/>
    </row>
    <row r="16" spans="2:13" ht="12.75">
      <c r="B16" s="34">
        <f t="shared" si="0"/>
        <v>4</v>
      </c>
      <c r="C16" s="35" t="s">
        <v>40</v>
      </c>
      <c r="D16" s="36" t="s">
        <v>41</v>
      </c>
      <c r="E16" s="47">
        <v>6.99</v>
      </c>
      <c r="F16" s="48">
        <v>46129</v>
      </c>
      <c r="G16" s="46">
        <v>-0.0017</v>
      </c>
      <c r="H16" s="54"/>
      <c r="I16" s="27"/>
      <c r="J16" s="27"/>
      <c r="K16" s="27"/>
      <c r="L16" s="27"/>
      <c r="M16" s="27"/>
    </row>
    <row r="17" spans="2:13" ht="12.75">
      <c r="B17" s="34">
        <f t="shared" si="0"/>
        <v>5</v>
      </c>
      <c r="C17" s="35" t="s">
        <v>42</v>
      </c>
      <c r="D17" s="36" t="s">
        <v>43</v>
      </c>
      <c r="E17" s="47">
        <v>7.33</v>
      </c>
      <c r="F17" s="48">
        <v>46325</v>
      </c>
      <c r="G17" s="46">
        <v>0.0252</v>
      </c>
      <c r="H17" s="54"/>
      <c r="I17" s="27"/>
      <c r="J17" s="27"/>
      <c r="K17" s="27"/>
      <c r="L17" s="27"/>
      <c r="M17" s="27"/>
    </row>
    <row r="18" spans="2:13" ht="12.75">
      <c r="B18" s="34">
        <f t="shared" si="0"/>
        <v>6</v>
      </c>
      <c r="C18" s="35" t="s">
        <v>44</v>
      </c>
      <c r="D18" s="36" t="s">
        <v>45</v>
      </c>
      <c r="E18" s="47">
        <v>5.74</v>
      </c>
      <c r="F18" s="48">
        <v>46341</v>
      </c>
      <c r="G18" s="46">
        <v>0.0501</v>
      </c>
      <c r="H18" s="54"/>
      <c r="I18" s="27"/>
      <c r="J18" s="27"/>
      <c r="K18" s="27"/>
      <c r="L18" s="27"/>
      <c r="M18" s="27"/>
    </row>
    <row r="19" spans="2:13" ht="12.75">
      <c r="B19" s="34">
        <f t="shared" si="0"/>
        <v>7</v>
      </c>
      <c r="C19" s="35" t="s">
        <v>46</v>
      </c>
      <c r="D19" s="36" t="s">
        <v>47</v>
      </c>
      <c r="E19" s="47">
        <v>8.24</v>
      </c>
      <c r="F19" s="48">
        <v>46433</v>
      </c>
      <c r="G19" s="46">
        <v>0.003</v>
      </c>
      <c r="H19" s="54"/>
      <c r="I19" s="27"/>
      <c r="J19" s="27"/>
      <c r="K19" s="27"/>
      <c r="L19" s="27"/>
      <c r="M19" s="27"/>
    </row>
    <row r="20" spans="2:13" ht="12.75">
      <c r="B20" s="34">
        <f t="shared" si="0"/>
        <v>8</v>
      </c>
      <c r="C20" s="35" t="s">
        <v>48</v>
      </c>
      <c r="D20" s="36" t="s">
        <v>49</v>
      </c>
      <c r="E20" s="47">
        <v>6.79</v>
      </c>
      <c r="F20" s="48">
        <v>46522</v>
      </c>
      <c r="G20" s="46">
        <v>-0.0129</v>
      </c>
      <c r="H20" s="54"/>
      <c r="I20" s="27"/>
      <c r="J20" s="27"/>
      <c r="K20" s="27"/>
      <c r="L20" s="27"/>
      <c r="M20" s="27"/>
    </row>
    <row r="21" spans="2:13" ht="12.75">
      <c r="B21" s="34">
        <f t="shared" si="0"/>
        <v>9</v>
      </c>
      <c r="C21" s="35" t="s">
        <v>50</v>
      </c>
      <c r="D21" s="36" t="s">
        <v>51</v>
      </c>
      <c r="E21" s="47">
        <v>7.02</v>
      </c>
      <c r="F21" s="48">
        <v>46534</v>
      </c>
      <c r="G21" s="46">
        <v>0.0377</v>
      </c>
      <c r="H21" s="54"/>
      <c r="I21" s="27"/>
      <c r="J21" s="27"/>
      <c r="K21" s="27"/>
      <c r="L21" s="27"/>
      <c r="M21" s="27"/>
    </row>
    <row r="22" spans="2:13" ht="12.75">
      <c r="B22" s="34">
        <f t="shared" si="0"/>
        <v>10</v>
      </c>
      <c r="C22" s="35" t="s">
        <v>52</v>
      </c>
      <c r="D22" s="36" t="s">
        <v>53</v>
      </c>
      <c r="E22" s="47">
        <v>7.38</v>
      </c>
      <c r="F22" s="48">
        <v>46558</v>
      </c>
      <c r="G22" s="46">
        <v>-0.0136</v>
      </c>
      <c r="H22" s="54"/>
      <c r="I22" s="27"/>
      <c r="J22" s="27"/>
      <c r="K22" s="27"/>
      <c r="L22" s="27"/>
      <c r="M22" s="27"/>
    </row>
    <row r="23" spans="2:13" ht="12.75">
      <c r="B23" s="34">
        <f t="shared" si="0"/>
        <v>11</v>
      </c>
      <c r="C23" s="35" t="s">
        <v>54</v>
      </c>
      <c r="D23" s="36" t="s">
        <v>55</v>
      </c>
      <c r="E23" s="47">
        <v>8.28</v>
      </c>
      <c r="F23" s="48">
        <v>46651</v>
      </c>
      <c r="G23" s="46">
        <v>-0.0411</v>
      </c>
      <c r="H23" s="54"/>
      <c r="I23" s="27"/>
      <c r="J23" s="27"/>
      <c r="K23" s="27"/>
      <c r="L23" s="27"/>
      <c r="M23" s="27"/>
    </row>
    <row r="24" spans="2:13" ht="12.75">
      <c r="B24" s="34">
        <f t="shared" si="0"/>
        <v>12</v>
      </c>
      <c r="C24" s="35" t="s">
        <v>56</v>
      </c>
      <c r="D24" s="36" t="s">
        <v>57</v>
      </c>
      <c r="E24" s="47">
        <v>7.17</v>
      </c>
      <c r="F24" s="48">
        <v>46760</v>
      </c>
      <c r="G24" s="46">
        <v>-0.0018</v>
      </c>
      <c r="H24" s="54"/>
      <c r="I24" s="27"/>
      <c r="J24" s="27"/>
      <c r="K24" s="27"/>
      <c r="L24" s="27"/>
      <c r="M24" s="27"/>
    </row>
    <row r="25" spans="2:13" ht="12.75">
      <c r="B25" s="34">
        <f t="shared" si="0"/>
        <v>13</v>
      </c>
      <c r="C25" s="35" t="s">
        <v>58</v>
      </c>
      <c r="D25" s="36" t="s">
        <v>59</v>
      </c>
      <c r="E25" s="47">
        <v>7.06</v>
      </c>
      <c r="F25" s="48">
        <v>46853</v>
      </c>
      <c r="G25" s="46">
        <v>0.021</v>
      </c>
      <c r="H25" s="54"/>
      <c r="I25" s="27"/>
      <c r="J25" s="27"/>
      <c r="K25" s="27"/>
      <c r="L25" s="27"/>
      <c r="M25" s="27"/>
    </row>
    <row r="26" spans="2:13" ht="12.75">
      <c r="B26" s="34">
        <f t="shared" si="0"/>
        <v>14</v>
      </c>
      <c r="C26" s="35" t="s">
        <v>60</v>
      </c>
      <c r="D26" s="36" t="s">
        <v>61</v>
      </c>
      <c r="E26" s="47">
        <v>7.37</v>
      </c>
      <c r="F26" s="48">
        <v>47049</v>
      </c>
      <c r="G26" s="46">
        <v>0.0442</v>
      </c>
      <c r="H26" s="54"/>
      <c r="I26" s="27"/>
      <c r="J26" s="27"/>
      <c r="K26" s="27"/>
      <c r="L26" s="27"/>
      <c r="M26" s="27"/>
    </row>
    <row r="27" spans="2:13" ht="12.75">
      <c r="B27" s="34">
        <f t="shared" si="0"/>
        <v>15</v>
      </c>
      <c r="C27" s="35" t="s">
        <v>62</v>
      </c>
      <c r="D27" s="36" t="s">
        <v>63</v>
      </c>
      <c r="E27" s="47">
        <v>7.26</v>
      </c>
      <c r="F27" s="48">
        <v>47132</v>
      </c>
      <c r="G27" s="46">
        <v>0.01</v>
      </c>
      <c r="H27" s="54"/>
      <c r="I27" s="27"/>
      <c r="J27" s="27"/>
      <c r="K27" s="27"/>
      <c r="L27" s="27"/>
      <c r="M27" s="27"/>
    </row>
    <row r="28" spans="2:13" ht="12.75">
      <c r="B28" s="34">
        <f t="shared" si="0"/>
        <v>16</v>
      </c>
      <c r="C28" s="35" t="s">
        <v>64</v>
      </c>
      <c r="D28" s="36" t="s">
        <v>65</v>
      </c>
      <c r="E28" s="47">
        <v>7.1</v>
      </c>
      <c r="F28" s="48">
        <v>47226</v>
      </c>
      <c r="G28" s="46">
        <v>0.0188</v>
      </c>
      <c r="H28" s="54"/>
      <c r="I28" s="27"/>
      <c r="J28" s="27"/>
      <c r="K28" s="27"/>
      <c r="L28" s="27"/>
      <c r="M28" s="27"/>
    </row>
    <row r="29" spans="2:13" ht="12.75">
      <c r="B29" s="34">
        <f t="shared" si="0"/>
        <v>17</v>
      </c>
      <c r="C29" s="35" t="s">
        <v>66</v>
      </c>
      <c r="D29" s="36" t="s">
        <v>67</v>
      </c>
      <c r="E29" s="47">
        <v>7.04</v>
      </c>
      <c r="F29" s="48">
        <v>47272</v>
      </c>
      <c r="G29" s="46">
        <v>0.0781</v>
      </c>
      <c r="H29" s="54"/>
      <c r="I29" s="27"/>
      <c r="J29" s="27"/>
      <c r="K29" s="27"/>
      <c r="L29" s="27"/>
      <c r="M29" s="27"/>
    </row>
    <row r="30" spans="2:13" ht="12.75">
      <c r="B30" s="34">
        <f t="shared" si="0"/>
        <v>18</v>
      </c>
      <c r="C30" s="35" t="s">
        <v>68</v>
      </c>
      <c r="D30" s="36" t="s">
        <v>69</v>
      </c>
      <c r="E30" s="47">
        <v>7.88</v>
      </c>
      <c r="F30" s="48">
        <v>47561</v>
      </c>
      <c r="G30" s="46">
        <v>-0.1261</v>
      </c>
      <c r="H30" s="54"/>
      <c r="I30" s="27"/>
      <c r="J30" s="27"/>
      <c r="K30" s="27"/>
      <c r="L30" s="27"/>
      <c r="M30" s="27"/>
    </row>
    <row r="31" spans="2:13" ht="12.75">
      <c r="B31" s="34">
        <f t="shared" si="0"/>
        <v>19</v>
      </c>
      <c r="C31" s="35" t="s">
        <v>70</v>
      </c>
      <c r="D31" s="36" t="s">
        <v>71</v>
      </c>
      <c r="E31" s="47">
        <v>7.17</v>
      </c>
      <c r="F31" s="48">
        <v>47590</v>
      </c>
      <c r="G31" s="46">
        <v>-0.053</v>
      </c>
      <c r="H31" s="54"/>
      <c r="I31" s="27"/>
      <c r="J31" s="27"/>
      <c r="K31" s="27"/>
      <c r="L31" s="27"/>
      <c r="M31" s="27"/>
    </row>
    <row r="32" spans="2:13" ht="12.75">
      <c r="B32" s="34">
        <f t="shared" si="0"/>
        <v>20</v>
      </c>
      <c r="C32" s="35" t="s">
        <v>72</v>
      </c>
      <c r="D32" s="36" t="s">
        <v>73</v>
      </c>
      <c r="E32" s="47">
        <v>5.79</v>
      </c>
      <c r="F32" s="48">
        <v>47614</v>
      </c>
      <c r="G32" s="46">
        <v>-0.0517</v>
      </c>
      <c r="H32" s="54"/>
      <c r="I32" s="27"/>
      <c r="J32" s="27"/>
      <c r="K32" s="27"/>
      <c r="L32" s="27"/>
      <c r="M32" s="27"/>
    </row>
    <row r="33" spans="2:13" ht="12.75">
      <c r="B33" s="34">
        <f t="shared" si="0"/>
        <v>21</v>
      </c>
      <c r="C33" s="35" t="s">
        <v>74</v>
      </c>
      <c r="D33" s="36" t="s">
        <v>75</v>
      </c>
      <c r="E33" s="47">
        <v>5.77</v>
      </c>
      <c r="F33" s="48">
        <v>47698</v>
      </c>
      <c r="G33" s="46">
        <v>-0.0426</v>
      </c>
      <c r="H33" s="54"/>
      <c r="I33" s="27"/>
      <c r="J33" s="27"/>
      <c r="K33" s="27"/>
      <c r="L33" s="27"/>
      <c r="M33" s="27"/>
    </row>
    <row r="34" spans="2:13" ht="12.75">
      <c r="B34" s="34">
        <f t="shared" si="0"/>
        <v>22</v>
      </c>
      <c r="C34" s="35" t="s">
        <v>76</v>
      </c>
      <c r="D34" s="36" t="s">
        <v>77</v>
      </c>
      <c r="E34" s="47">
        <v>7.32</v>
      </c>
      <c r="F34" s="48">
        <v>47800</v>
      </c>
      <c r="G34" s="46">
        <v>-0.0182</v>
      </c>
      <c r="H34" s="54"/>
      <c r="I34" s="27"/>
      <c r="J34" s="27"/>
      <c r="K34" s="27"/>
      <c r="L34" s="27"/>
      <c r="M34" s="27"/>
    </row>
    <row r="35" spans="2:13" ht="12.75">
      <c r="B35" s="34">
        <f t="shared" si="0"/>
        <v>23</v>
      </c>
      <c r="C35" s="35" t="s">
        <v>78</v>
      </c>
      <c r="D35" s="36" t="s">
        <v>79</v>
      </c>
      <c r="E35" s="47">
        <v>5.85</v>
      </c>
      <c r="F35" s="48">
        <v>47818</v>
      </c>
      <c r="G35" s="46">
        <v>-0.0241</v>
      </c>
      <c r="H35" s="54"/>
      <c r="I35" s="27"/>
      <c r="J35" s="27"/>
      <c r="K35" s="27"/>
      <c r="L35" s="27"/>
      <c r="M35" s="27"/>
    </row>
    <row r="36" spans="2:13" ht="12.75">
      <c r="B36" s="34">
        <f t="shared" si="0"/>
        <v>24</v>
      </c>
      <c r="C36" s="35" t="s">
        <v>80</v>
      </c>
      <c r="D36" s="36" t="s">
        <v>81</v>
      </c>
      <c r="E36" s="47">
        <v>7.02</v>
      </c>
      <c r="F36" s="48">
        <v>48017</v>
      </c>
      <c r="G36" s="46">
        <v>0.0904</v>
      </c>
      <c r="H36" s="54"/>
      <c r="I36" s="27"/>
      <c r="J36" s="27"/>
      <c r="K36" s="27"/>
      <c r="L36" s="27"/>
      <c r="M36" s="27"/>
    </row>
    <row r="37" spans="2:13" ht="12.75">
      <c r="B37" s="34">
        <f t="shared" si="0"/>
        <v>25</v>
      </c>
      <c r="C37" s="35" t="s">
        <v>82</v>
      </c>
      <c r="D37" s="36" t="s">
        <v>83</v>
      </c>
      <c r="E37" s="47">
        <v>6.1</v>
      </c>
      <c r="F37" s="48">
        <v>48041</v>
      </c>
      <c r="G37" s="46">
        <v>-0.0786</v>
      </c>
      <c r="H37" s="54"/>
      <c r="I37" s="27"/>
      <c r="J37" s="27"/>
      <c r="K37" s="27"/>
      <c r="L37" s="27"/>
      <c r="M37" s="27"/>
    </row>
    <row r="38" spans="2:13" ht="12.75">
      <c r="B38" s="34">
        <f t="shared" si="0"/>
        <v>26</v>
      </c>
      <c r="C38" s="35" t="s">
        <v>84</v>
      </c>
      <c r="D38" s="36" t="s">
        <v>85</v>
      </c>
      <c r="E38" s="47">
        <v>6.68</v>
      </c>
      <c r="F38" s="48">
        <v>48108</v>
      </c>
      <c r="G38" s="46">
        <v>-0.0677</v>
      </c>
      <c r="H38" s="54"/>
      <c r="I38" s="27"/>
      <c r="J38" s="27"/>
      <c r="K38" s="27"/>
      <c r="L38" s="27"/>
      <c r="M38" s="27"/>
    </row>
    <row r="39" spans="2:13" ht="12.75">
      <c r="B39" s="34">
        <f t="shared" si="0"/>
        <v>27</v>
      </c>
      <c r="C39" s="35" t="s">
        <v>86</v>
      </c>
      <c r="D39" s="36" t="s">
        <v>87</v>
      </c>
      <c r="E39" s="47">
        <v>6.54</v>
      </c>
      <c r="F39" s="48">
        <v>48230</v>
      </c>
      <c r="G39" s="46">
        <v>-0.1094</v>
      </c>
      <c r="H39" s="54"/>
      <c r="I39" s="27"/>
      <c r="J39" s="27"/>
      <c r="K39" s="27"/>
      <c r="L39" s="27"/>
      <c r="M39" s="27"/>
    </row>
    <row r="40" spans="2:13" ht="12.75">
      <c r="B40" s="34">
        <f t="shared" si="0"/>
        <v>28</v>
      </c>
      <c r="C40" s="35" t="s">
        <v>88</v>
      </c>
      <c r="D40" s="36" t="s">
        <v>89</v>
      </c>
      <c r="E40" s="47">
        <v>7.26</v>
      </c>
      <c r="F40" s="48">
        <v>48448</v>
      </c>
      <c r="G40" s="46">
        <v>-0.1169</v>
      </c>
      <c r="H40" s="54"/>
      <c r="I40" s="27"/>
      <c r="J40" s="27"/>
      <c r="K40" s="27"/>
      <c r="L40" s="27"/>
      <c r="M40" s="27"/>
    </row>
    <row r="41" spans="2:13" ht="12.75">
      <c r="B41" s="34">
        <f t="shared" si="0"/>
        <v>29</v>
      </c>
      <c r="C41" s="35" t="s">
        <v>90</v>
      </c>
      <c r="D41" s="36" t="s">
        <v>91</v>
      </c>
      <c r="E41" s="47">
        <v>7.26</v>
      </c>
      <c r="F41" s="48">
        <v>48616</v>
      </c>
      <c r="G41" s="46">
        <v>-0.1134</v>
      </c>
      <c r="H41" s="54"/>
      <c r="I41" s="27"/>
      <c r="J41" s="27"/>
      <c r="K41" s="27"/>
      <c r="L41" s="27"/>
      <c r="M41" s="27"/>
    </row>
    <row r="42" spans="2:13" ht="12.75">
      <c r="B42" s="34">
        <f t="shared" si="0"/>
        <v>30</v>
      </c>
      <c r="C42" s="35" t="s">
        <v>92</v>
      </c>
      <c r="D42" s="36" t="s">
        <v>93</v>
      </c>
      <c r="E42" s="47">
        <v>7.18</v>
      </c>
      <c r="F42" s="48">
        <v>48805</v>
      </c>
      <c r="G42" s="46">
        <v>0.0033</v>
      </c>
      <c r="H42" s="54"/>
      <c r="I42" s="27"/>
      <c r="J42" s="27"/>
      <c r="K42" s="27"/>
      <c r="L42" s="27"/>
      <c r="M42" s="27"/>
    </row>
    <row r="43" spans="2:13" ht="12.75">
      <c r="B43" s="34">
        <f t="shared" si="0"/>
        <v>31</v>
      </c>
      <c r="C43" s="35" t="s">
        <v>94</v>
      </c>
      <c r="D43" s="36" t="s">
        <v>95</v>
      </c>
      <c r="E43" s="47">
        <v>8.24</v>
      </c>
      <c r="F43" s="48">
        <v>48893</v>
      </c>
      <c r="G43" s="46">
        <v>-0.1287</v>
      </c>
      <c r="H43" s="54"/>
      <c r="I43" s="27"/>
      <c r="J43" s="27"/>
      <c r="K43" s="27"/>
      <c r="L43" s="27"/>
      <c r="M43" s="27"/>
    </row>
    <row r="44" spans="2:13" ht="12.75">
      <c r="B44" s="34">
        <f t="shared" si="0"/>
        <v>32</v>
      </c>
      <c r="C44" s="35" t="s">
        <v>96</v>
      </c>
      <c r="D44" s="36" t="s">
        <v>97</v>
      </c>
      <c r="E44" s="47">
        <v>7.1</v>
      </c>
      <c r="F44" s="48">
        <v>49042</v>
      </c>
      <c r="G44" s="46">
        <v>0.3749</v>
      </c>
      <c r="H44" s="54"/>
      <c r="I44" s="27"/>
      <c r="J44" s="27"/>
      <c r="K44" s="27"/>
      <c r="L44" s="27"/>
      <c r="M44" s="27"/>
    </row>
    <row r="45" spans="2:13" ht="12.75">
      <c r="B45" s="34">
        <f t="shared" si="0"/>
        <v>33</v>
      </c>
      <c r="C45" s="35" t="s">
        <v>98</v>
      </c>
      <c r="D45" s="36" t="s">
        <v>99</v>
      </c>
      <c r="E45" s="47">
        <v>7.5</v>
      </c>
      <c r="F45" s="48">
        <v>49166</v>
      </c>
      <c r="G45" s="46">
        <v>-0.1502</v>
      </c>
      <c r="H45" s="54"/>
      <c r="I45" s="27"/>
      <c r="J45" s="27"/>
      <c r="K45" s="27"/>
      <c r="L45" s="27"/>
      <c r="M45" s="27"/>
    </row>
    <row r="46" spans="2:13" ht="12.75">
      <c r="B46" s="34">
        <f t="shared" si="0"/>
        <v>34</v>
      </c>
      <c r="C46" s="35" t="s">
        <v>100</v>
      </c>
      <c r="D46" s="36" t="s">
        <v>101</v>
      </c>
      <c r="E46" s="47">
        <v>6.19</v>
      </c>
      <c r="F46" s="48">
        <v>49203</v>
      </c>
      <c r="G46" s="46">
        <v>-0.1489</v>
      </c>
      <c r="H46" s="54"/>
      <c r="I46" s="27"/>
      <c r="J46" s="27"/>
      <c r="K46" s="27"/>
      <c r="L46" s="27"/>
      <c r="M46" s="27"/>
    </row>
    <row r="47" spans="2:13" ht="12.75">
      <c r="B47" s="34">
        <f t="shared" si="0"/>
        <v>35</v>
      </c>
      <c r="C47" s="35" t="s">
        <v>102</v>
      </c>
      <c r="D47" s="36" t="s">
        <v>103</v>
      </c>
      <c r="E47" s="47">
        <v>6.22</v>
      </c>
      <c r="F47" s="48">
        <v>49384</v>
      </c>
      <c r="G47" s="46">
        <v>-0.1787</v>
      </c>
      <c r="H47" s="54"/>
      <c r="I47" s="27"/>
      <c r="J47" s="27"/>
      <c r="K47" s="27"/>
      <c r="L47" s="27"/>
      <c r="M47" s="27"/>
    </row>
    <row r="48" spans="2:13" ht="12.75">
      <c r="B48" s="34">
        <f t="shared" si="0"/>
        <v>36</v>
      </c>
      <c r="C48" s="35" t="s">
        <v>104</v>
      </c>
      <c r="D48" s="36" t="s">
        <v>105</v>
      </c>
      <c r="E48" s="47">
        <v>6.64</v>
      </c>
      <c r="F48" s="48">
        <v>49476</v>
      </c>
      <c r="G48" s="46">
        <v>-0.1218</v>
      </c>
      <c r="H48" s="54"/>
      <c r="I48" s="27"/>
      <c r="J48" s="27"/>
      <c r="K48" s="27"/>
      <c r="L48" s="27"/>
      <c r="M48" s="27"/>
    </row>
    <row r="49" spans="2:13" ht="12.75">
      <c r="B49" s="34">
        <f t="shared" si="0"/>
        <v>37</v>
      </c>
      <c r="C49" s="35" t="s">
        <v>106</v>
      </c>
      <c r="D49" s="36" t="s">
        <v>107</v>
      </c>
      <c r="E49" s="47">
        <v>7.4</v>
      </c>
      <c r="F49" s="48">
        <v>49561</v>
      </c>
      <c r="G49" s="46">
        <v>-0.1538</v>
      </c>
      <c r="H49" s="54"/>
      <c r="I49" s="27"/>
      <c r="J49" s="27"/>
      <c r="K49" s="27"/>
      <c r="L49" s="27"/>
      <c r="M49" s="27"/>
    </row>
    <row r="50" spans="2:13" ht="12.75">
      <c r="B50" s="34">
        <f t="shared" si="0"/>
        <v>38</v>
      </c>
      <c r="C50" s="35" t="s">
        <v>108</v>
      </c>
      <c r="D50" s="36" t="s">
        <v>109</v>
      </c>
      <c r="E50" s="47">
        <v>6.67</v>
      </c>
      <c r="F50" s="48">
        <v>49658</v>
      </c>
      <c r="G50" s="46">
        <v>-0.1173</v>
      </c>
      <c r="H50" s="54"/>
      <c r="I50" s="27"/>
      <c r="J50" s="27"/>
      <c r="K50" s="27"/>
      <c r="L50" s="27"/>
      <c r="M50" s="27"/>
    </row>
    <row r="51" spans="2:13" ht="12.75">
      <c r="B51" s="34">
        <f t="shared" si="0"/>
        <v>39</v>
      </c>
      <c r="C51" s="35" t="s">
        <v>110</v>
      </c>
      <c r="D51" s="36" t="s">
        <v>111</v>
      </c>
      <c r="E51" s="47">
        <v>7.54</v>
      </c>
      <c r="F51" s="48">
        <v>49818</v>
      </c>
      <c r="G51" s="46">
        <v>-0.0312</v>
      </c>
      <c r="H51" s="54"/>
      <c r="I51" s="27"/>
      <c r="J51" s="27"/>
      <c r="K51" s="27"/>
      <c r="L51" s="27"/>
      <c r="M51" s="27"/>
    </row>
    <row r="52" spans="2:13" ht="12.75">
      <c r="B52" s="34">
        <f t="shared" si="0"/>
        <v>40</v>
      </c>
      <c r="C52" s="35" t="s">
        <v>112</v>
      </c>
      <c r="D52" s="36" t="s">
        <v>113</v>
      </c>
      <c r="E52" s="47">
        <v>7.41</v>
      </c>
      <c r="F52" s="48">
        <v>50028</v>
      </c>
      <c r="G52" s="46">
        <v>-0.0644</v>
      </c>
      <c r="H52" s="54"/>
      <c r="I52" s="27"/>
      <c r="J52" s="27"/>
      <c r="K52" s="27"/>
      <c r="L52" s="27"/>
      <c r="M52" s="27"/>
    </row>
    <row r="53" spans="2:13" ht="12.75">
      <c r="B53" s="34">
        <f t="shared" si="0"/>
        <v>41</v>
      </c>
      <c r="C53" s="35" t="s">
        <v>114</v>
      </c>
      <c r="D53" s="36" t="s">
        <v>115</v>
      </c>
      <c r="E53" s="47">
        <v>7.18</v>
      </c>
      <c r="F53" s="48">
        <v>50245</v>
      </c>
      <c r="G53" s="46">
        <v>0.0506</v>
      </c>
      <c r="H53" s="54"/>
      <c r="I53" s="27"/>
      <c r="J53" s="27"/>
      <c r="K53" s="27"/>
      <c r="L53" s="27"/>
      <c r="M53" s="27"/>
    </row>
    <row r="54" spans="2:13" ht="12.75">
      <c r="B54" s="34">
        <f t="shared" si="0"/>
        <v>42</v>
      </c>
      <c r="C54" s="35" t="s">
        <v>116</v>
      </c>
      <c r="D54" s="36" t="s">
        <v>117</v>
      </c>
      <c r="E54" s="47">
        <v>6.83</v>
      </c>
      <c r="F54" s="48">
        <v>50789</v>
      </c>
      <c r="G54" s="46">
        <v>-0.1159</v>
      </c>
      <c r="H54" s="54"/>
      <c r="I54" s="27"/>
      <c r="J54" s="27"/>
      <c r="K54" s="27"/>
      <c r="L54" s="27"/>
      <c r="M54" s="27"/>
    </row>
    <row r="55" spans="2:13" ht="12.75">
      <c r="B55" s="34">
        <f t="shared" si="0"/>
        <v>43</v>
      </c>
      <c r="C55" s="35" t="s">
        <v>118</v>
      </c>
      <c r="D55" s="36" t="s">
        <v>119</v>
      </c>
      <c r="E55" s="47">
        <v>7.23</v>
      </c>
      <c r="F55" s="48">
        <v>50875</v>
      </c>
      <c r="G55" s="46">
        <v>0.3371</v>
      </c>
      <c r="H55" s="54"/>
      <c r="I55" s="27"/>
      <c r="J55" s="27"/>
      <c r="K55" s="27"/>
      <c r="L55" s="27"/>
      <c r="M55" s="27"/>
    </row>
    <row r="56" spans="2:13" ht="12.75">
      <c r="B56" s="34">
        <f t="shared" si="0"/>
        <v>44</v>
      </c>
      <c r="C56" s="35" t="s">
        <v>120</v>
      </c>
      <c r="D56" s="36" t="s">
        <v>121</v>
      </c>
      <c r="E56" s="47">
        <v>7.62</v>
      </c>
      <c r="F56" s="48">
        <v>51028</v>
      </c>
      <c r="G56" s="46">
        <v>-0.1402</v>
      </c>
      <c r="H56" s="54"/>
      <c r="I56" s="27"/>
      <c r="J56" s="27"/>
      <c r="K56" s="27"/>
      <c r="L56" s="27"/>
      <c r="M56" s="27"/>
    </row>
    <row r="57" spans="2:13" ht="12.75">
      <c r="B57" s="34">
        <f t="shared" si="0"/>
        <v>45</v>
      </c>
      <c r="C57" s="35" t="s">
        <v>122</v>
      </c>
      <c r="D57" s="36" t="s">
        <v>123</v>
      </c>
      <c r="E57" s="47">
        <v>8.17</v>
      </c>
      <c r="F57" s="48">
        <v>52932</v>
      </c>
      <c r="G57" s="46">
        <v>0.004</v>
      </c>
      <c r="H57" s="54"/>
      <c r="I57" s="27"/>
      <c r="J57" s="27"/>
      <c r="K57" s="27"/>
      <c r="L57" s="27"/>
      <c r="M57" s="27"/>
    </row>
    <row r="58" spans="2:13" ht="12.75">
      <c r="B58" s="34">
        <f t="shared" si="0"/>
        <v>46</v>
      </c>
      <c r="C58" s="35" t="s">
        <v>124</v>
      </c>
      <c r="D58" s="36" t="s">
        <v>125</v>
      </c>
      <c r="E58" s="47">
        <v>7.06</v>
      </c>
      <c r="F58" s="48">
        <v>53610</v>
      </c>
      <c r="G58" s="46">
        <v>0.0728</v>
      </c>
      <c r="H58" s="54"/>
      <c r="I58" s="27"/>
      <c r="J58" s="27"/>
      <c r="K58" s="27"/>
      <c r="L58" s="27"/>
      <c r="M58" s="27"/>
    </row>
    <row r="59" spans="2:13" ht="12.75">
      <c r="B59" s="34">
        <f t="shared" si="0"/>
        <v>47</v>
      </c>
      <c r="C59" s="35" t="s">
        <v>126</v>
      </c>
      <c r="D59" s="36" t="s">
        <v>127</v>
      </c>
      <c r="E59" s="47">
        <v>7.16</v>
      </c>
      <c r="F59" s="48">
        <v>55051</v>
      </c>
      <c r="G59" s="46">
        <v>0.1413</v>
      </c>
      <c r="H59" s="54"/>
      <c r="I59" s="27"/>
      <c r="J59" s="27"/>
      <c r="K59" s="27"/>
      <c r="L59" s="27"/>
      <c r="M59" s="27"/>
    </row>
    <row r="60" spans="2:13" ht="12.75">
      <c r="B60" s="34">
        <f t="shared" si="0"/>
        <v>48</v>
      </c>
      <c r="C60" s="35" t="s">
        <v>128</v>
      </c>
      <c r="D60" s="36" t="s">
        <v>129</v>
      </c>
      <c r="E60" s="47">
        <v>6.67</v>
      </c>
      <c r="F60" s="48">
        <v>55139</v>
      </c>
      <c r="G60" s="46">
        <v>0.1128</v>
      </c>
      <c r="H60" s="54"/>
      <c r="I60" s="27"/>
      <c r="J60" s="27"/>
      <c r="K60" s="27"/>
      <c r="L60" s="27"/>
      <c r="M60" s="27"/>
    </row>
    <row r="61" spans="2:13" ht="12.75">
      <c r="B61" s="34">
        <f t="shared" si="0"/>
        <v>49</v>
      </c>
      <c r="C61" s="35" t="s">
        <v>130</v>
      </c>
      <c r="D61" s="36" t="s">
        <v>131</v>
      </c>
      <c r="E61" s="47">
        <v>6.62</v>
      </c>
      <c r="F61" s="48">
        <v>55485</v>
      </c>
      <c r="G61" s="46">
        <v>0.1024</v>
      </c>
      <c r="H61" s="54"/>
      <c r="I61" s="27"/>
      <c r="J61" s="27"/>
      <c r="K61" s="27"/>
      <c r="L61" s="27"/>
      <c r="M61" s="27"/>
    </row>
    <row r="62" spans="2:13" ht="12.75">
      <c r="B62" s="34">
        <f t="shared" si="0"/>
        <v>50</v>
      </c>
      <c r="C62" s="35" t="s">
        <v>132</v>
      </c>
      <c r="D62" s="36" t="s">
        <v>133</v>
      </c>
      <c r="E62" s="47">
        <v>6.99</v>
      </c>
      <c r="F62" s="48">
        <v>55502</v>
      </c>
      <c r="G62" s="46">
        <v>0.1623</v>
      </c>
      <c r="H62" s="54"/>
      <c r="I62" s="27"/>
      <c r="J62" s="27"/>
      <c r="K62" s="27"/>
      <c r="L62" s="27"/>
      <c r="M62" s="27"/>
    </row>
    <row r="63" spans="2:13" ht="12.75">
      <c r="B63" s="34">
        <f t="shared" si="0"/>
        <v>51</v>
      </c>
      <c r="C63" s="35" t="s">
        <v>134</v>
      </c>
      <c r="D63" s="36" t="s">
        <v>135</v>
      </c>
      <c r="E63" s="47">
        <v>7.36</v>
      </c>
      <c r="F63" s="48">
        <v>55774</v>
      </c>
      <c r="G63" s="46">
        <v>0.1559</v>
      </c>
      <c r="H63" s="54"/>
      <c r="I63" s="27"/>
      <c r="J63" s="27"/>
      <c r="K63" s="27"/>
      <c r="L63" s="27"/>
      <c r="M63" s="27"/>
    </row>
    <row r="64" spans="2:13" ht="12.75">
      <c r="B64" s="34">
        <f t="shared" si="0"/>
        <v>52</v>
      </c>
      <c r="C64" s="35" t="s">
        <v>136</v>
      </c>
      <c r="D64" s="36" t="s">
        <v>137</v>
      </c>
      <c r="E64" s="47">
        <v>7.3</v>
      </c>
      <c r="F64" s="48">
        <v>56054</v>
      </c>
      <c r="G64" s="46">
        <v>0.1837</v>
      </c>
      <c r="H64" s="54"/>
      <c r="I64" s="27"/>
      <c r="J64" s="27"/>
      <c r="K64" s="27"/>
      <c r="L64" s="27"/>
      <c r="M64" s="27"/>
    </row>
    <row r="65" spans="2:13" ht="12.75">
      <c r="B65" s="34">
        <f t="shared" si="0"/>
        <v>53</v>
      </c>
      <c r="C65" s="35" t="s">
        <v>138</v>
      </c>
      <c r="D65" s="36" t="s">
        <v>139</v>
      </c>
      <c r="E65" s="47">
        <v>6.8</v>
      </c>
      <c r="F65" s="48">
        <v>58790</v>
      </c>
      <c r="G65" s="46">
        <v>-0.029</v>
      </c>
      <c r="H65" s="54"/>
      <c r="I65" s="27"/>
      <c r="J65" s="27"/>
      <c r="K65" s="27"/>
      <c r="L65" s="27"/>
      <c r="M65" s="27"/>
    </row>
    <row r="66" spans="2:13" ht="12.75">
      <c r="B66" s="34">
        <f t="shared" si="0"/>
        <v>54</v>
      </c>
      <c r="C66" s="35" t="s">
        <v>140</v>
      </c>
      <c r="D66" s="36" t="s">
        <v>141</v>
      </c>
      <c r="E66" s="47">
        <v>6.76</v>
      </c>
      <c r="F66" s="48">
        <v>58859</v>
      </c>
      <c r="G66" s="46">
        <v>0.0182</v>
      </c>
      <c r="H66" s="54"/>
      <c r="I66" s="27"/>
      <c r="J66" s="27"/>
      <c r="K66" s="27"/>
      <c r="L66" s="27"/>
      <c r="M66" s="27"/>
    </row>
    <row r="67" spans="2:13" ht="12.75">
      <c r="B67" s="34">
        <f t="shared" si="0"/>
        <v>55</v>
      </c>
      <c r="C67" s="35" t="s">
        <v>142</v>
      </c>
      <c r="D67" s="36" t="s">
        <v>143</v>
      </c>
      <c r="E67" s="47">
        <v>7.25</v>
      </c>
      <c r="F67" s="48">
        <v>59699</v>
      </c>
      <c r="G67" s="46">
        <v>-0.0313</v>
      </c>
      <c r="H67" s="54"/>
      <c r="I67" s="27"/>
      <c r="J67" s="27"/>
      <c r="K67" s="27"/>
      <c r="L67" s="27"/>
      <c r="M67" s="27"/>
    </row>
    <row r="68" spans="2:13" ht="12.75">
      <c r="B68" s="34">
        <f t="shared" si="0"/>
        <v>56</v>
      </c>
      <c r="C68" s="35" t="s">
        <v>144</v>
      </c>
      <c r="D68" s="36" t="s">
        <v>145</v>
      </c>
      <c r="E68" s="47">
        <v>7.34</v>
      </c>
      <c r="F68" s="48">
        <v>60014</v>
      </c>
      <c r="G68" s="46">
        <v>-0.0377</v>
      </c>
      <c r="H68" s="54"/>
      <c r="I68" s="27"/>
      <c r="J68" s="27"/>
      <c r="K68" s="27"/>
      <c r="L68" s="27"/>
      <c r="M68" s="27"/>
    </row>
    <row r="69" spans="2:13" ht="13.5" thickBot="1">
      <c r="B69" s="95">
        <f t="shared" si="0"/>
        <v>57</v>
      </c>
      <c r="C69" s="78" t="s">
        <v>146</v>
      </c>
      <c r="D69" s="79" t="s">
        <v>147</v>
      </c>
      <c r="E69" s="80">
        <v>7.46</v>
      </c>
      <c r="F69" s="81">
        <v>63499</v>
      </c>
      <c r="G69" s="82">
        <v>0.1669</v>
      </c>
      <c r="H69" s="54"/>
      <c r="I69" s="27"/>
      <c r="J69" s="27"/>
      <c r="K69" s="27"/>
      <c r="L69" s="27"/>
      <c r="M69" s="27"/>
    </row>
    <row r="70" spans="2:13" ht="12.75">
      <c r="B70" s="37"/>
      <c r="C70" s="38"/>
      <c r="D70" s="39"/>
      <c r="E70" s="51"/>
      <c r="F70" s="52"/>
      <c r="G70" s="53"/>
      <c r="H70" s="83"/>
      <c r="I70" s="27"/>
      <c r="J70" s="27"/>
      <c r="K70" s="27"/>
      <c r="L70" s="27"/>
      <c r="M70" s="27"/>
    </row>
    <row r="71" spans="2:13" ht="12.75">
      <c r="B71" s="37"/>
      <c r="C71" s="38"/>
      <c r="D71" s="39"/>
      <c r="E71" s="51"/>
      <c r="F71" s="52"/>
      <c r="G71" s="53"/>
      <c r="H71" s="54"/>
      <c r="I71" s="27"/>
      <c r="J71" s="27"/>
      <c r="K71" s="27"/>
      <c r="L71" s="27"/>
      <c r="M71" s="27"/>
    </row>
    <row r="72" spans="2:11" ht="12.75">
      <c r="B72" s="37"/>
      <c r="C72" s="38"/>
      <c r="D72" s="39"/>
      <c r="E72" s="51"/>
      <c r="F72" s="52"/>
      <c r="G72" s="53"/>
      <c r="H72" s="27"/>
      <c r="I72" s="27"/>
      <c r="J72" s="27"/>
      <c r="K72" s="27"/>
    </row>
    <row r="73" spans="2:7" ht="12.75">
      <c r="B73" s="43" t="s">
        <v>29</v>
      </c>
      <c r="C73" s="43"/>
      <c r="D73" s="43"/>
      <c r="E73" s="43"/>
      <c r="F73" s="43"/>
      <c r="G73" s="43"/>
    </row>
    <row r="74" spans="2:6" ht="12.75">
      <c r="B74" s="37"/>
      <c r="C74" s="38"/>
      <c r="D74" s="39"/>
      <c r="E74" s="32"/>
      <c r="F74" s="41"/>
    </row>
    <row r="75" spans="2:6" ht="25.5" customHeight="1">
      <c r="B75" s="44" t="s">
        <v>23</v>
      </c>
      <c r="C75" s="44"/>
      <c r="D75" s="44"/>
      <c r="E75" s="44"/>
      <c r="F75" s="44"/>
    </row>
    <row r="76" spans="2:7" ht="11.25" customHeight="1" thickBot="1">
      <c r="B76" s="45"/>
      <c r="C76" s="45"/>
      <c r="D76" s="45"/>
      <c r="E76" s="45"/>
      <c r="F76" s="45"/>
      <c r="G76" s="12"/>
    </row>
    <row r="77" spans="2:7" ht="18" customHeight="1" thickBot="1">
      <c r="B77" s="6"/>
      <c r="C77" s="55" t="s">
        <v>17</v>
      </c>
      <c r="D77" s="67" t="s">
        <v>15</v>
      </c>
      <c r="E77" s="68" t="s">
        <v>9</v>
      </c>
      <c r="F77" s="42"/>
      <c r="G77" s="12"/>
    </row>
    <row r="78" spans="2:7" ht="13.5" customHeight="1">
      <c r="B78" s="2"/>
      <c r="C78" s="69">
        <v>1</v>
      </c>
      <c r="D78" s="72" t="s">
        <v>26</v>
      </c>
      <c r="E78" s="63">
        <v>0.0179</v>
      </c>
      <c r="F78" s="65"/>
      <c r="G78" s="28"/>
    </row>
    <row r="79" spans="2:7" ht="13.5" customHeight="1">
      <c r="B79" s="2"/>
      <c r="C79" s="70">
        <v>2</v>
      </c>
      <c r="D79" s="73" t="s">
        <v>10</v>
      </c>
      <c r="E79" s="74">
        <v>0.0139</v>
      </c>
      <c r="F79" s="65"/>
      <c r="G79" s="28"/>
    </row>
    <row r="80" spans="2:8" ht="13.5" customHeight="1">
      <c r="B80" s="2"/>
      <c r="C80" s="70">
        <v>3</v>
      </c>
      <c r="D80" s="73" t="s">
        <v>28</v>
      </c>
      <c r="E80" s="74">
        <v>0.0107</v>
      </c>
      <c r="F80" s="65"/>
      <c r="G80" s="28"/>
      <c r="H80" s="27"/>
    </row>
    <row r="81" spans="2:10" ht="13.5" customHeight="1">
      <c r="B81" s="2"/>
      <c r="C81" s="70">
        <v>4</v>
      </c>
      <c r="D81" s="73" t="s">
        <v>11</v>
      </c>
      <c r="E81" s="74">
        <v>0.028</v>
      </c>
      <c r="F81" s="65"/>
      <c r="G81" s="28"/>
      <c r="H81" s="28"/>
      <c r="I81" s="28"/>
      <c r="J81" s="28"/>
    </row>
    <row r="82" spans="2:7" ht="15" customHeight="1">
      <c r="B82" s="2"/>
      <c r="C82" s="70">
        <v>5</v>
      </c>
      <c r="D82" s="73" t="s">
        <v>12</v>
      </c>
      <c r="E82" s="74">
        <v>0.0303</v>
      </c>
      <c r="F82" s="65"/>
      <c r="G82" s="28"/>
    </row>
    <row r="83" spans="2:7" ht="15.75" customHeight="1">
      <c r="B83" s="2"/>
      <c r="C83" s="70">
        <v>6</v>
      </c>
      <c r="D83" s="73" t="s">
        <v>13</v>
      </c>
      <c r="E83" s="74">
        <v>0.0015</v>
      </c>
      <c r="F83" s="65"/>
      <c r="G83" s="28"/>
    </row>
    <row r="84" spans="2:7" ht="14.25" customHeight="1">
      <c r="B84" s="2"/>
      <c r="C84" s="70">
        <v>7</v>
      </c>
      <c r="D84" s="75" t="s">
        <v>14</v>
      </c>
      <c r="E84" s="74">
        <v>-0.0139</v>
      </c>
      <c r="F84" s="65"/>
      <c r="G84" s="28"/>
    </row>
    <row r="85" spans="2:7" ht="12.75" customHeight="1" thickBot="1">
      <c r="B85" s="8"/>
      <c r="C85" s="71">
        <v>8</v>
      </c>
      <c r="D85" s="76" t="s">
        <v>18</v>
      </c>
      <c r="E85" s="77">
        <v>0.001</v>
      </c>
      <c r="F85" s="65"/>
      <c r="G85" s="28"/>
    </row>
    <row r="86" spans="2:7" ht="12.75" customHeight="1">
      <c r="B86" s="8"/>
      <c r="C86" s="20"/>
      <c r="D86" s="21"/>
      <c r="E86" s="58"/>
      <c r="F86" s="25"/>
      <c r="G86" s="28"/>
    </row>
    <row r="87" spans="3:6" ht="12.75" customHeight="1">
      <c r="C87" s="20"/>
      <c r="D87" s="57"/>
      <c r="E87" s="33"/>
      <c r="F87" s="10"/>
    </row>
    <row r="88" spans="2:6" ht="12.75" customHeight="1">
      <c r="B88" s="57"/>
      <c r="C88" s="20"/>
      <c r="D88" s="21"/>
      <c r="E88" s="33"/>
      <c r="F88" s="10"/>
    </row>
    <row r="89" spans="2:6" ht="12.75" customHeight="1">
      <c r="B89" s="90"/>
      <c r="C89" s="90"/>
      <c r="D89" s="90"/>
      <c r="E89" s="90"/>
      <c r="F89" s="10"/>
    </row>
    <row r="90" spans="2:7" ht="12.75" customHeight="1">
      <c r="B90" s="9" t="s">
        <v>30</v>
      </c>
      <c r="C90" s="20"/>
      <c r="D90" s="21"/>
      <c r="E90" s="33"/>
      <c r="F90" s="10"/>
      <c r="G90" s="9"/>
    </row>
    <row r="91" spans="2:7" ht="12.75" customHeight="1">
      <c r="B91" s="9"/>
      <c r="C91" s="20"/>
      <c r="D91" s="21"/>
      <c r="E91" s="33"/>
      <c r="F91" s="10"/>
      <c r="G91" s="9"/>
    </row>
    <row r="92" spans="2:7" ht="12.75" customHeight="1">
      <c r="B92" s="57"/>
      <c r="C92" s="20"/>
      <c r="D92" s="21"/>
      <c r="E92" s="33"/>
      <c r="F92" s="10"/>
      <c r="G92" s="9"/>
    </row>
    <row r="93" spans="2:7" ht="12.75" customHeight="1">
      <c r="B93" s="29"/>
      <c r="C93" s="20"/>
      <c r="D93" s="21"/>
      <c r="E93" s="33"/>
      <c r="F93" s="10"/>
      <c r="G93" s="9"/>
    </row>
    <row r="94" spans="2:7" ht="12.75" customHeight="1">
      <c r="B94" s="31"/>
      <c r="C94" s="20"/>
      <c r="D94" s="21"/>
      <c r="E94" s="33"/>
      <c r="F94" s="10"/>
      <c r="G94" s="9"/>
    </row>
    <row r="95" spans="2:7" ht="12.75" customHeight="1" hidden="1">
      <c r="B95" s="29" t="s">
        <v>22</v>
      </c>
      <c r="C95" s="9"/>
      <c r="D95" s="21"/>
      <c r="E95" s="33"/>
      <c r="F95" s="10"/>
      <c r="G95" s="9"/>
    </row>
    <row r="96" spans="2:7" ht="31.5" customHeight="1">
      <c r="B96" s="88" t="s">
        <v>19</v>
      </c>
      <c r="C96" s="89"/>
      <c r="D96" s="89"/>
      <c r="E96" s="89"/>
      <c r="F96" s="89"/>
      <c r="G96" s="9"/>
    </row>
    <row r="97" spans="2:7" ht="9.75" customHeight="1" thickBot="1">
      <c r="B97" s="18"/>
      <c r="C97" s="18"/>
      <c r="D97" s="18"/>
      <c r="E97" s="18"/>
      <c r="F97" s="18"/>
      <c r="G97" s="9"/>
    </row>
    <row r="98" spans="2:7" ht="23.25" customHeight="1" thickBot="1">
      <c r="B98" s="11"/>
      <c r="C98" s="86" t="s">
        <v>27</v>
      </c>
      <c r="D98" s="87"/>
      <c r="E98" s="56">
        <v>0.2818</v>
      </c>
      <c r="F98" s="66"/>
      <c r="G98" s="40"/>
    </row>
    <row r="99" spans="2:7" ht="21.75" customHeight="1" thickBot="1">
      <c r="B99" s="19"/>
      <c r="C99" s="86" t="s">
        <v>25</v>
      </c>
      <c r="D99" s="87"/>
      <c r="E99" s="56">
        <v>0.3008</v>
      </c>
      <c r="F99" s="64"/>
      <c r="G99" s="40"/>
    </row>
    <row r="100" spans="2:7" ht="21.75" customHeight="1">
      <c r="B100" s="19"/>
      <c r="C100" s="49"/>
      <c r="D100" s="49"/>
      <c r="E100" s="50"/>
      <c r="F100" s="25"/>
      <c r="G100" s="9"/>
    </row>
    <row r="101" spans="2:7" ht="25.5" customHeight="1">
      <c r="B101" s="57"/>
      <c r="C101" s="22"/>
      <c r="D101" s="22"/>
      <c r="E101" s="32"/>
      <c r="F101" s="24"/>
      <c r="G101" s="25"/>
    </row>
    <row r="102" spans="2:7" ht="12.75">
      <c r="B102" s="29"/>
      <c r="C102" s="22"/>
      <c r="D102" s="23"/>
      <c r="E102" s="32"/>
      <c r="F102" s="24"/>
      <c r="G102" s="25"/>
    </row>
    <row r="103" ht="12.75">
      <c r="B103" s="15" t="s">
        <v>4</v>
      </c>
    </row>
    <row r="104" ht="12.75">
      <c r="B104" s="15" t="s">
        <v>21</v>
      </c>
    </row>
    <row r="105" ht="12.75">
      <c r="B105" s="15" t="s">
        <v>20</v>
      </c>
    </row>
  </sheetData>
  <sheetProtection/>
  <protectedRanges>
    <protectedRange password="CDF8" sqref="B89 C77:C88 C90:C94" name="Range1_1_2_2_1_1"/>
    <protectedRange password="CDF8" sqref="B2:F4 B6:F6" name="Range1_3_1_1_1_2"/>
    <protectedRange password="CDF8" sqref="B1:F1" name="Range1_3_1_1_1_1_1"/>
    <protectedRange password="CDF8" sqref="B76" name="Range1_1_2_2_1_1_1"/>
    <protectedRange password="CDF8" sqref="B12:B74" name="Range1_1_2_2_1_1_2"/>
    <protectedRange password="CDF8" sqref="B5:F5" name="Range1_3_1_1_1_2_1"/>
  </protectedRanges>
  <mergeCells count="12">
    <mergeCell ref="B7:G7"/>
    <mergeCell ref="B8:G9"/>
    <mergeCell ref="B4:G4"/>
    <mergeCell ref="B2:G2"/>
    <mergeCell ref="B1:G1"/>
    <mergeCell ref="B3:G3"/>
    <mergeCell ref="C99:D99"/>
    <mergeCell ref="C98:D98"/>
    <mergeCell ref="B96:F96"/>
    <mergeCell ref="B89:E89"/>
    <mergeCell ref="B5:G5"/>
    <mergeCell ref="B6:G6"/>
  </mergeCells>
  <printOptions/>
  <pageMargins left="0.3937007874015748" right="0.5118110236220472" top="0.5118110236220472" bottom="0.5118110236220472" header="0.35433070866141736" footer="0.2362204724409449"/>
  <pageSetup horizontalDpi="600" verticalDpi="600" orientation="portrait" scale="83" r:id="rId2"/>
  <headerFooter alignWithMargins="0">
    <oddFooter>&amp;LRisk Mangement Dept : &amp;RRESTRICTED ACCESS</oddFooter>
  </headerFooter>
  <rowBreaks count="1" manualBreakCount="1">
    <brk id="7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Nayan Salvi</cp:lastModifiedBy>
  <cp:lastPrinted>2023-06-30T15:58:49Z</cp:lastPrinted>
  <dcterms:created xsi:type="dcterms:W3CDTF">2003-12-15T09:55:39Z</dcterms:created>
  <dcterms:modified xsi:type="dcterms:W3CDTF">2024-06-28T15:09:14Z</dcterms:modified>
  <cp:category/>
  <cp:version/>
  <cp:contentType/>
  <cp:contentStatus/>
</cp:coreProperties>
</file>